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Epureni\"/>
    </mc:Choice>
  </mc:AlternateContent>
  <xr:revisionPtr revIDLastSave="0" documentId="8_{D6C2BF78-5C21-4495-97E1-9212DF0C3B33}" xr6:coauthVersionLast="43" xr6:coauthVersionMax="43" xr10:uidLastSave="{00000000-0000-0000-0000-000000000000}"/>
  <bookViews>
    <workbookView xWindow="5760" yWindow="3396" windowWidth="17280" windowHeight="8964" xr2:uid="{C38902CF-F931-497C-BFD7-8687891DC55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I17" i="1" s="1"/>
  <c r="J8" i="1"/>
  <c r="K8" i="1"/>
  <c r="L8" i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N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E16" i="1" s="1"/>
  <c r="J16" i="1"/>
  <c r="J17" i="1" s="1"/>
  <c r="J22" i="1" s="1"/>
  <c r="K16" i="1"/>
  <c r="K17" i="1" s="1"/>
  <c r="K22" i="1" s="1"/>
  <c r="L16" i="1"/>
  <c r="M16" i="1"/>
  <c r="N16" i="1"/>
  <c r="N17" i="1" s="1"/>
  <c r="N22" i="1" s="1"/>
  <c r="H17" i="1"/>
  <c r="H22" i="1" s="1"/>
  <c r="L17" i="1"/>
  <c r="L22" i="1" s="1"/>
  <c r="D18" i="1"/>
  <c r="E18" i="1"/>
  <c r="D19" i="1"/>
  <c r="E19" i="1"/>
  <c r="D20" i="1"/>
  <c r="E20" i="1"/>
  <c r="D21" i="1"/>
  <c r="E21" i="1"/>
  <c r="E17" i="1" l="1"/>
  <c r="I22" i="1"/>
  <c r="E22" i="1" s="1"/>
  <c r="E8" i="1"/>
  <c r="F17" i="1"/>
  <c r="F22" i="1" l="1"/>
  <c r="D22" i="1" s="1"/>
  <c r="D17" i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<sst xmlns="http://schemas.openxmlformats.org/spreadsheetml/2006/main" count="75" uniqueCount="65">
  <si>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</si>
  <si>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</si>
  <si>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1, Anul: 2019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</si>
  <si>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</si>
  <si>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</si>
  <si>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</si>
  <si>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</si>
  <si>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</si>
  <si>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</si>
  <si>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</si>
  <si>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50.02.14</t>
  </si>
  <si>
    <t>50.02.21</t>
  </si>
  <si>
    <t>50.02.29</t>
  </si>
  <si>
    <t>50.02.40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</si>
  <si>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</si>
  <si>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</si>
  <si>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</si>
  <si>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</si>
  <si>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</si>
  <si>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</si>
  <si>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</si>
  <si>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</si>
  <si>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</si>
  <si>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</si>
  <si>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</si>
  <si>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</si>
  <si>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</si>
  <si>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</si>
  <si>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</si>
  <si>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</si>
  <si>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</si>
  <si>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</si>
  <si>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</si>
  <si>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</si>
  <si>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</si>
  <si>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</si>
  <si>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</si>
  <si>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</si>
  <si>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</si>
  <si>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</si>
  <si>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</si>
  <si>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</si>
  <si>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</si>
  <si>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</si>
  <si>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</si>
  <si>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</si>
  <si>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</si>
  <si>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</si>
  <si>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</si>
  <si>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</si>
  <si>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</si>
  <si>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</si>
  <si>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</si>
  <si>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</si>
  <si>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</si>
  <si>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</si>
  <si>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</si>
  <si>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</si>
  <si>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</si>
  <si>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</si>
  <si>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</si>
  <si>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BILBIE CARMEN</t>
  </si>
  <si>
    <t>.CONTABIL,</t>
  </si>
  <si>
    <t>SACALEANU MARIANA</t>
  </si>
  <si>
    <t>VIZA TREZORERIE,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</si>
</sst>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218D-C674-46A5-A574-E65F351CA742}">
  <dimension ref="A1:Y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5.77734375" hidden="1" customWidth="1"/>
    <col min="6" max="14" width="13.10937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3">
      <c r="A5" s="9" t="s">
        <v>16</v>
      </c>
      <c r="B5" s="9" t="s">
        <v>17</v>
      </c>
      <c r="C5" s="9" t="s">
        <v>18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3">
      <c r="A6" s="9" t="s">
        <v>19</v>
      </c>
      <c r="B6" s="9" t="s">
        <v>20</v>
      </c>
      <c r="C6" s="9" t="s">
        <v>21</v>
      </c>
      <c r="D6" s="10">
        <f>F6+G6+H6+I6+J6+K6+L6+M6</f>
        <v>1304448</v>
      </c>
      <c r="E6" s="10">
        <f>I6+J6+K6+L6+M6</f>
        <v>0</v>
      </c>
      <c r="F6" s="10">
        <v>425485</v>
      </c>
      <c r="G6" s="10">
        <v>0</v>
      </c>
      <c r="H6" s="10">
        <v>878963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3">
      <c r="A7" s="9" t="s">
        <v>22</v>
      </c>
      <c r="B7" s="9" t="s">
        <v>23</v>
      </c>
      <c r="C7" s="9" t="s">
        <v>24</v>
      </c>
      <c r="D7" s="10">
        <f>F7+G7+H7+I7+J7+K7+L7+M7</f>
        <v>1024678</v>
      </c>
      <c r="E7" s="10">
        <f>I7+J7+K7+L7+M7</f>
        <v>0</v>
      </c>
      <c r="F7" s="10">
        <v>425485</v>
      </c>
      <c r="G7" s="10">
        <v>0</v>
      </c>
      <c r="H7" s="10">
        <v>599193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3">
      <c r="A8" s="9" t="s">
        <v>25</v>
      </c>
      <c r="B8" s="9" t="s">
        <v>26</v>
      </c>
      <c r="C8" s="9" t="s">
        <v>27</v>
      </c>
      <c r="D8" s="10">
        <f>F8+G8+H8+I8+J8+K8+L8+M8</f>
        <v>279770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279770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3">
      <c r="A9" s="9" t="s">
        <v>28</v>
      </c>
      <c r="B9" s="9" t="s">
        <v>29</v>
      </c>
      <c r="C9" s="9" t="s">
        <v>30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3">
      <c r="A10" s="9" t="s">
        <v>31</v>
      </c>
      <c r="B10" s="9" t="s">
        <v>20</v>
      </c>
      <c r="C10" s="9" t="s">
        <v>32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3">
      <c r="A11" s="9" t="s">
        <v>33</v>
      </c>
      <c r="B11" s="9" t="s">
        <v>23</v>
      </c>
      <c r="C11" s="9" t="s">
        <v>34</v>
      </c>
      <c r="D11" s="10">
        <f>F11+G11+H11+I11+J11+K11+L11+M11</f>
        <v>0</v>
      </c>
      <c r="E11" s="10">
        <f>I11+J11+K11+L11+M11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3">
      <c r="A12" s="9" t="s">
        <v>35</v>
      </c>
      <c r="B12" s="9" t="s">
        <v>36</v>
      </c>
      <c r="C12" s="9" t="s">
        <v>37</v>
      </c>
      <c r="D12" s="10">
        <f>F12+G12+H12+I12+J12+K12+L12+M12</f>
        <v>0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3">
      <c r="A13" s="9" t="s">
        <v>38</v>
      </c>
      <c r="B13" s="9" t="s">
        <v>39</v>
      </c>
      <c r="C13" s="9" t="s">
        <v>40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3">
      <c r="A14" s="9" t="s">
        <v>41</v>
      </c>
      <c r="B14" s="9" t="s">
        <v>20</v>
      </c>
      <c r="C14" s="9" t="s">
        <v>41</v>
      </c>
      <c r="D14" s="10">
        <f>F14+G14+H14+I14+J14+K14+L14+M14</f>
        <v>0</v>
      </c>
      <c r="E14" s="10">
        <f>I14+J14+K14+L14+M14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3">
      <c r="A15" s="9" t="s">
        <v>42</v>
      </c>
      <c r="B15" s="9" t="s">
        <v>23</v>
      </c>
      <c r="C15" s="9" t="s">
        <v>42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3">
      <c r="A16" s="9" t="s">
        <v>43</v>
      </c>
      <c r="B16" s="9" t="s">
        <v>44</v>
      </c>
      <c r="C16" s="9" t="s">
        <v>43</v>
      </c>
      <c r="D16" s="10">
        <f>F16+G16+H16+I16+J16+K16+L16+M16</f>
        <v>0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1.6" x14ac:dyDescent="0.3">
      <c r="A17" s="9" t="s">
        <v>45</v>
      </c>
      <c r="B17" s="9" t="s">
        <v>46</v>
      </c>
      <c r="C17" s="9" t="s">
        <v>45</v>
      </c>
      <c r="D17" s="10">
        <f>F17+G17+H17+I17+J17+K17+L17+M17</f>
        <v>279770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279770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x14ac:dyDescent="0.3">
      <c r="A18" s="9" t="s">
        <v>47</v>
      </c>
      <c r="B18" s="9" t="s">
        <v>48</v>
      </c>
      <c r="C18" s="9" t="s">
        <v>47</v>
      </c>
      <c r="D18" s="10">
        <f>F18+G18+H18+I18+J18+K18+L18+M18</f>
        <v>78697</v>
      </c>
      <c r="E18" s="10">
        <f>I18+J18+K18+L18+M18</f>
        <v>885</v>
      </c>
      <c r="F18" s="10">
        <v>0</v>
      </c>
      <c r="G18" s="10">
        <v>0</v>
      </c>
      <c r="H18" s="10">
        <v>77812</v>
      </c>
      <c r="I18" s="10">
        <v>0</v>
      </c>
      <c r="J18" s="10">
        <v>0</v>
      </c>
      <c r="K18" s="10">
        <v>0</v>
      </c>
      <c r="L18" s="10">
        <v>0</v>
      </c>
      <c r="M18" s="10">
        <v>885</v>
      </c>
      <c r="N18" s="10">
        <v>0</v>
      </c>
    </row>
    <row r="19" spans="1:15" s="6" customFormat="1" x14ac:dyDescent="0.3">
      <c r="A19" s="9" t="s">
        <v>49</v>
      </c>
      <c r="B19" s="9" t="s">
        <v>50</v>
      </c>
      <c r="C19" s="9" t="s">
        <v>51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3">
      <c r="A20" s="9" t="s">
        <v>52</v>
      </c>
      <c r="B20" s="9" t="s">
        <v>53</v>
      </c>
      <c r="C20" s="9" t="s">
        <v>54</v>
      </c>
      <c r="D20" s="10">
        <f>F20+G20+H20+I20+J20+K20+L20+M20</f>
        <v>0</v>
      </c>
      <c r="E20" s="10">
        <f>I20+J20+K20+L20+M20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x14ac:dyDescent="0.3">
      <c r="A21" s="9" t="s">
        <v>55</v>
      </c>
      <c r="B21" s="9" t="s">
        <v>56</v>
      </c>
      <c r="C21" s="9" t="s">
        <v>57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1.6" x14ac:dyDescent="0.3">
      <c r="A22" s="9" t="s">
        <v>58</v>
      </c>
      <c r="B22" s="9" t="s">
        <v>59</v>
      </c>
      <c r="C22" s="9" t="s">
        <v>49</v>
      </c>
      <c r="D22" s="10">
        <f>F22+G22+H22+I22+J22+K22+L22+M22</f>
        <v>358467</v>
      </c>
      <c r="E22" s="10">
        <f>I22+J22+K22+L22+M22</f>
        <v>885</v>
      </c>
      <c r="F22" s="10">
        <f>F17+F18+F19-F20-F21</f>
        <v>0</v>
      </c>
      <c r="G22" s="10">
        <f>G17+G18+G19-G20-G21</f>
        <v>0</v>
      </c>
      <c r="H22" s="10">
        <f>H17+H18+H19-H20-H21</f>
        <v>357582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885</v>
      </c>
      <c r="N22" s="10">
        <f>N17+N18+N19-N20-N21</f>
        <v>0</v>
      </c>
    </row>
    <row r="23" spans="1:15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3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64</v>
      </c>
      <c r="L24" s="12"/>
      <c r="M24" s="12"/>
      <c r="N24" s="12"/>
      <c r="O24" s="12"/>
    </row>
    <row r="25" spans="1:15" x14ac:dyDescent="0.3">
      <c r="A25" s="3" t="s">
        <v>61</v>
      </c>
      <c r="B25" s="3"/>
      <c r="C25" s="3"/>
      <c r="D25" s="3"/>
      <c r="E25" s="3"/>
      <c r="F25" s="3" t="s">
        <v>63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3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2019-05-02T08:00:24Z</dcterms:created>
  <dcterms:modified xsi:type="dcterms:W3CDTF">2019-05-02T08:00:26Z</dcterms:modified>
</cp:coreProperties>
</file>