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83443651-3B81-4CEA-BCB2-01E10952358F}" xr6:coauthVersionLast="43" xr6:coauthVersionMax="43" xr10:uidLastSave="{00000000-0000-0000-0000-000000000000}"/>
  <bookViews>
    <workbookView xWindow="5760" yWindow="3396" windowWidth="17280" windowHeight="8964" xr2:uid="{B074EE3C-01A9-493A-86E4-A365E38E99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<sst xmlns="http://schemas.openxmlformats.org/spreadsheetml/2006/main" count="307" uniqueCount="190">
  <si>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</si>
  <si>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</si>
  <si>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</si>
  <si>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1, Anul: 2019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</si>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</sst>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BA24-8AA7-47B7-84BC-D136AA698706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69992</v>
      </c>
      <c r="F8" s="10">
        <v>39504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419830</v>
      </c>
      <c r="F9" s="10">
        <v>404674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14825766</v>
      </c>
      <c r="F10" s="10">
        <v>14825561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15315588</v>
      </c>
      <c r="F16" s="10">
        <f>F8+F9+F10+F11+F12+F14</f>
        <v>15269739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537391</v>
      </c>
      <c r="F18" s="10">
        <v>529720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48444</v>
      </c>
      <c r="F20" s="10">
        <v>46937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1423887</v>
      </c>
      <c r="F24" s="10">
        <v>1644978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1423887</v>
      </c>
      <c r="F25" s="10">
        <v>1644978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1472331</v>
      </c>
      <c r="F29" s="10">
        <f>F20+F24+F26+F28</f>
        <v>1691915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78697</v>
      </c>
      <c r="F32" s="10">
        <v>358467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448</v>
      </c>
      <c r="F35" s="10">
        <v>508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79145</v>
      </c>
      <c r="F38" s="10">
        <f>F32+F33+F35+F36</f>
        <v>358975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2088867</v>
      </c>
      <c r="F42" s="10">
        <f>F18+F29+F30+F38+F39+F40+F41</f>
        <v>2580610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17404455</v>
      </c>
      <c r="F43" s="10">
        <f>F16+F42</f>
        <v>17850349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1674680</v>
      </c>
      <c r="F52" s="10">
        <v>13102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1667578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3886</v>
      </c>
      <c r="F54" s="10">
        <v>9886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126392</v>
      </c>
      <c r="F56" s="10">
        <v>74407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99034</v>
      </c>
      <c r="F58" s="10">
        <v>53456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150723</v>
      </c>
      <c r="F64" s="10">
        <v>86602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1951795</v>
      </c>
      <c r="F69" s="10">
        <f>F52+F56+F60+F62+F63+F64+F65+F67+F68</f>
        <v>174111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1951795</v>
      </c>
      <c r="F70" s="10">
        <f>F50+F69</f>
        <v>174111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15452660</v>
      </c>
      <c r="F71" s="10">
        <f>F43-F70</f>
        <v>17676238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9781648</v>
      </c>
      <c r="F73" s="10">
        <v>14518022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5962171</v>
      </c>
      <c r="F74" s="10">
        <v>7476540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0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291159</v>
      </c>
      <c r="F77" s="10">
        <v>4318324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15452660</v>
      </c>
      <c r="F78" s="10">
        <f>F73+F74-F75+F76-F77</f>
        <v>17676238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2019-05-02T07:59:56Z</dcterms:created>
  <dcterms:modified xsi:type="dcterms:W3CDTF">2019-05-02T07:59:58Z</dcterms:modified>
</cp:coreProperties>
</file>