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J10" i="1"/>
  <c r="K10" i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I14" i="1"/>
  <c r="E14" i="1" s="1"/>
  <c r="J14" i="1"/>
  <c r="K14" i="1"/>
  <c r="L14" i="1"/>
  <c r="L19" i="1" s="1"/>
  <c r="L24" i="1" s="1"/>
  <c r="M14" i="1"/>
  <c r="N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I19" i="1" s="1"/>
  <c r="J18" i="1"/>
  <c r="K18" i="1"/>
  <c r="K19" i="1" s="1"/>
  <c r="K24" i="1" s="1"/>
  <c r="L18" i="1"/>
  <c r="M18" i="1"/>
  <c r="N18" i="1"/>
  <c r="F19" i="1"/>
  <c r="H19" i="1"/>
  <c r="H24" i="1" s="1"/>
  <c r="J19" i="1"/>
  <c r="J24" i="1" s="1"/>
  <c r="N19" i="1"/>
  <c r="D20" i="1"/>
  <c r="E20" i="1"/>
  <c r="D21" i="1"/>
  <c r="E21" i="1"/>
  <c r="D22" i="1"/>
  <c r="E22" i="1"/>
  <c r="D23" i="1"/>
  <c r="E23" i="1"/>
  <c r="F24" i="1"/>
  <c r="N24" i="1"/>
  <c r="D19" i="1" l="1"/>
  <c r="I24" i="1"/>
  <c r="E24" i="1" s="1"/>
  <c r="E19" i="1"/>
  <c r="D24" i="1"/>
  <c r="D14" i="1"/>
  <c r="E10" i="1"/>
  <c r="E18" i="1"/>
</calcChain>
</file>

<file path=xl/sharedStrings.xml><?xml version="1.0" encoding="utf-8"?>
<sst xmlns="http://schemas.openxmlformats.org/spreadsheetml/2006/main" count="77" uniqueCount="67">
  <si>
    <t>JUDETUL  VASLUI</t>
  </si>
  <si>
    <t>COMUNA EPURENI</t>
  </si>
  <si>
    <t>NR........./......../......./......20....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</si>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</sst>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F7+G7+H7+I7+J7+K7+L7+M7</f>
        <v>0</v>
      </c>
      <c r="E7" s="10">
        <f>I7+J7+K7+L7+M7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F8+G8+H8+I8+J8+K8+L8+M8</f>
        <v>4096474</v>
      </c>
      <c r="E8" s="10">
        <f>I8+J8+K8+L8+M8</f>
        <v>43000</v>
      </c>
      <c r="F8" s="10">
        <v>787960</v>
      </c>
      <c r="G8" s="10">
        <v>0</v>
      </c>
      <c r="H8" s="10">
        <v>3265514</v>
      </c>
      <c r="I8" s="10">
        <v>0</v>
      </c>
      <c r="J8" s="10">
        <v>0</v>
      </c>
      <c r="K8" s="10">
        <v>0</v>
      </c>
      <c r="L8" s="10">
        <v>0</v>
      </c>
      <c r="M8" s="10">
        <v>43000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F9+G9+H9+I9+J9+K9+L9+M9</f>
        <v>3351803</v>
      </c>
      <c r="E9" s="10">
        <f>I9+J9+K9+L9+M9</f>
        <v>43000</v>
      </c>
      <c r="F9" s="10">
        <v>787960</v>
      </c>
      <c r="G9" s="10">
        <v>0</v>
      </c>
      <c r="H9" s="10">
        <v>2520843</v>
      </c>
      <c r="I9" s="10">
        <v>0</v>
      </c>
      <c r="J9" s="10">
        <v>0</v>
      </c>
      <c r="K9" s="10">
        <v>0</v>
      </c>
      <c r="L9" s="10">
        <v>0</v>
      </c>
      <c r="M9" s="10">
        <v>43000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F10+G10+H10+I10+J10+K10+L10+M10</f>
        <v>744671</v>
      </c>
      <c r="E10" s="10">
        <f>I10+J10+K10+L10+M10</f>
        <v>0</v>
      </c>
      <c r="F10" s="10">
        <f>F8-F9</f>
        <v>0</v>
      </c>
      <c r="G10" s="10">
        <f>G8-G9</f>
        <v>0</v>
      </c>
      <c r="H10" s="10">
        <f>H8-H9</f>
        <v>744671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F11+G11+H11+I11+J11+K11+L11+M11</f>
        <v>0</v>
      </c>
      <c r="E11" s="10">
        <f>I11+J11+K11+L11+M11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F12+G12+H12+I12+J12+K12+L12+M12</f>
        <v>0</v>
      </c>
      <c r="E12" s="10">
        <f>I12+J12+K12+L12+M12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F13+G13+H13+I13+J13+K13+L13+M13</f>
        <v>261227</v>
      </c>
      <c r="E13" s="10">
        <f>I13+J13+K13+L13+M13</f>
        <v>0</v>
      </c>
      <c r="F13" s="10">
        <v>0</v>
      </c>
      <c r="G13" s="10">
        <v>0</v>
      </c>
      <c r="H13" s="10">
        <v>261227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F14+G14+H14+I14+J14+K14+L14+M14</f>
        <v>-261227</v>
      </c>
      <c r="E14" s="10">
        <f>I14+J14+K14+L14+M14</f>
        <v>0</v>
      </c>
      <c r="F14" s="10">
        <f>F12-F13</f>
        <v>0</v>
      </c>
      <c r="G14" s="10">
        <f>G12-G13</f>
        <v>0</v>
      </c>
      <c r="H14" s="10">
        <f>H12-H13</f>
        <v>-261227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F17+G17+H17+I17+J17+K17+L17+M17</f>
        <v>0</v>
      </c>
      <c r="E17" s="10">
        <f>I17+J17+K17+L17+M17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0</v>
      </c>
      <c r="E18" s="10">
        <f>I18+J18+K18+L18+M18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F19+G19+H19+I19+J19+K19+L19+M19</f>
        <v>483444</v>
      </c>
      <c r="E19" s="10">
        <f>I19+J19+K19+L19+M19</f>
        <v>0</v>
      </c>
      <c r="F19" s="10">
        <f>F10+F14+F18</f>
        <v>0</v>
      </c>
      <c r="G19" s="10">
        <f>G10+G14+G18</f>
        <v>0</v>
      </c>
      <c r="H19" s="10">
        <f>H10+H14+H18</f>
        <v>483444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F20+G20+H20+I20+J20+K20+L20+M20</f>
        <v>39905</v>
      </c>
      <c r="E20" s="10">
        <f>I20+J20+K20+L20+M20</f>
        <v>885</v>
      </c>
      <c r="F20" s="10">
        <v>0</v>
      </c>
      <c r="G20" s="10">
        <v>0</v>
      </c>
      <c r="H20" s="10">
        <v>39020</v>
      </c>
      <c r="I20" s="10">
        <v>0</v>
      </c>
      <c r="J20" s="10">
        <v>0</v>
      </c>
      <c r="K20" s="10">
        <v>0</v>
      </c>
      <c r="L20" s="10">
        <v>0</v>
      </c>
      <c r="M20" s="10">
        <v>885</v>
      </c>
      <c r="N20" s="10">
        <v>-59997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F22+G22+H22+I22+J22+K22+L22+M22</f>
        <v>0</v>
      </c>
      <c r="E22" s="10">
        <f>I22+J22+K22+L22+M22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F23+G23+H23+I23+J23+K23+L23+M23</f>
        <v>0</v>
      </c>
      <c r="E23" s="10">
        <f>I23+J23+K23+L23+M23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F24+G24+H24+I24+J24+K24+L24+M24</f>
        <v>523349</v>
      </c>
      <c r="E24" s="10">
        <f>I24+J24+K24+L24+M24</f>
        <v>885</v>
      </c>
      <c r="F24" s="10">
        <f>F19+F20+F21-F22-F23</f>
        <v>0</v>
      </c>
      <c r="G24" s="10">
        <f>G19+G20+G21-G22-G23</f>
        <v>0</v>
      </c>
      <c r="H24" s="10">
        <f>H19+H20+H21-H22-H23</f>
        <v>522464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885</v>
      </c>
      <c r="N24" s="10">
        <f>N19+N20+N21-N22-N23</f>
        <v>-59997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66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 t="s">
        <v>65</v>
      </c>
      <c r="G27" s="3"/>
      <c r="H27" s="3"/>
      <c r="I27" s="3"/>
      <c r="J27" s="3"/>
      <c r="K27" s="3"/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2017-11-12T09:16:09Z</dcterms:created>
  <dcterms:modified xsi:type="dcterms:W3CDTF">2017-11-12T09:16:11Z</dcterms:modified>
</cp:coreProperties>
</file>