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0" i="1"/>
  <c r="F110" i="1"/>
  <c r="E113" i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E176" i="1" s="1"/>
  <c r="E184" i="1" s="1"/>
  <c r="F168" i="1"/>
  <c r="F176" i="1" s="1"/>
  <c r="F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E231" i="1"/>
  <c r="F231" i="1"/>
  <c r="E233" i="1"/>
  <c r="F233" i="1"/>
  <c r="E244" i="1"/>
  <c r="F244" i="1"/>
</calcChain>
</file>

<file path=xl/sharedStrings.xml><?xml version="1.0" encoding="utf-8"?>
<sst xmlns="http://schemas.openxmlformats.org/spreadsheetml/2006/main" count="1109" uniqueCount="728">
  <si>
    <t>JUDETUL  VASLUI</t>
  </si>
  <si>
    <t>COMUNA EPURENI</t>
  </si>
  <si>
    <t>NR........./......../......./......20....</t>
  </si>
  <si>
    <t xml:space="preserve"> Anexa 40b</t>
  </si>
  <si>
    <t>Anexa 40b -  Situatia activelor si datoriilor</t>
  </si>
  <si>
    <t>Trimestrul: 3,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</si>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</sst>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39905</v>
      </c>
      <c r="F13" s="10">
        <v>523349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39905</v>
      </c>
      <c r="F17" s="10">
        <f>F12+F13</f>
        <v>523349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39905</v>
      </c>
      <c r="F19" s="10">
        <f>F17+F18</f>
        <v>523349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17550</v>
      </c>
      <c r="F32" s="10">
        <v>2000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1107</v>
      </c>
      <c r="F36" s="10">
        <v>147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1107</v>
      </c>
      <c r="F40" s="10">
        <f>F36+F39</f>
        <v>147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1107</v>
      </c>
      <c r="F42" s="10">
        <f>F40+F41</f>
        <v>147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1139184</v>
      </c>
      <c r="F120" s="10">
        <f>F121+F122+F123+F127</f>
        <v>1396193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1139184</v>
      </c>
      <c r="F121" s="10">
        <v>1396193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1139184</v>
      </c>
      <c r="F129" s="10">
        <f>F120+F128</f>
        <v>1396193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451680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73037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1263</v>
      </c>
      <c r="F140" s="10">
        <f>F141+F142+F143</f>
        <v>323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1263</v>
      </c>
      <c r="F141" s="10">
        <v>323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0</v>
      </c>
      <c r="F142" s="10">
        <v>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4509</v>
      </c>
      <c r="F231" s="10">
        <f>F232+F233+F237+F238</f>
        <v>248099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4509</v>
      </c>
      <c r="F232" s="10">
        <v>248099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73437</v>
      </c>
      <c r="F240" s="10">
        <v>91054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106182</v>
      </c>
      <c r="F241" s="10">
        <v>126669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179619</v>
      </c>
      <c r="F244" s="10">
        <f>F240+F241+F242+F243</f>
        <v>217723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0</v>
      </c>
      <c r="F248" s="10">
        <v>0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0</v>
      </c>
      <c r="F250" s="10">
        <v>0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2017-11-12T09:18:02Z</dcterms:created>
  <dcterms:modified xsi:type="dcterms:W3CDTF">2017-11-12T09:18:05Z</dcterms:modified>
</cp:coreProperties>
</file>